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65" activeTab="0"/>
  </bookViews>
  <sheets>
    <sheet name="Lịch học CNTH" sheetId="1" r:id="rId1"/>
  </sheets>
  <definedNames/>
  <calcPr fullCalcOnLoad="1"/>
</workbook>
</file>

<file path=xl/sharedStrings.xml><?xml version="1.0" encoding="utf-8"?>
<sst xmlns="http://schemas.openxmlformats.org/spreadsheetml/2006/main" count="133" uniqueCount="106">
  <si>
    <t>STT</t>
  </si>
  <si>
    <t>Lập biểu</t>
  </si>
  <si>
    <t>Ghi chú</t>
  </si>
  <si>
    <t>Lê Thị Ngọc Trâm</t>
  </si>
  <si>
    <t>TRƯỜNG ĐẠI HỌC MỞ HÀ NỘI</t>
  </si>
  <si>
    <t>Trưởng Khoa</t>
  </si>
  <si>
    <t>Ngày nộp bài điều kiện</t>
  </si>
  <si>
    <t>Dự kiến thi</t>
  </si>
  <si>
    <t>Công pháp quốc tế</t>
  </si>
  <si>
    <t>Đặng Thùy Linh</t>
  </si>
  <si>
    <t xml:space="preserve">    KHOA ĐÀO TẠO TỪ XA</t>
  </si>
  <si>
    <t>Số tín chỉ</t>
  </si>
  <si>
    <t xml:space="preserve">KẾ HOẠCH HƯỚNG DẪN, ÔN TẬP CÁC HỌC PHẦN </t>
  </si>
  <si>
    <t>Học phần</t>
  </si>
  <si>
    <t xml:space="preserve">Ngày hướng dẫn, ôn tập </t>
  </si>
  <si>
    <t>Luật Kinh tế chuyên ngành</t>
  </si>
  <si>
    <t>Lịch sử các học thuyết kinh tế</t>
  </si>
  <si>
    <t>Xã hội học pháp luật</t>
  </si>
  <si>
    <t>Kiểm toán căn bản</t>
  </si>
  <si>
    <t>Luật Đầu tư</t>
  </si>
  <si>
    <t>Logic học</t>
  </si>
  <si>
    <t>Pháp luật về Sở hữu công nghiệp trong hoạt động thương mại</t>
  </si>
  <si>
    <t>Kỹ năng nghề luật</t>
  </si>
  <si>
    <t>Kỹ năng đàm phán, soạn thảo hợp đồng</t>
  </si>
  <si>
    <t>Anh văn 4</t>
  </si>
  <si>
    <t>Soạn thảo văn bản hành chính</t>
  </si>
  <si>
    <t>Luật đất đai</t>
  </si>
  <si>
    <t>Đại cương văn hóa Việt Nam</t>
  </si>
  <si>
    <t>Luật lao động Việt Nam</t>
  </si>
  <si>
    <t>CT2013</t>
  </si>
  <si>
    <t>Luật Kinh tế Việt Nam 1</t>
  </si>
  <si>
    <t>Luật sở hữu trí tuệ</t>
  </si>
  <si>
    <t>Nguyên lý thống kê</t>
  </si>
  <si>
    <t>Tháng 10/2023</t>
  </si>
  <si>
    <t>Thời gian tự nghiên cứu tài liệu</t>
  </si>
  <si>
    <r>
      <t xml:space="preserve">Học phí </t>
    </r>
    <r>
      <rPr>
        <b/>
        <sz val="9.5"/>
        <rFont val="Times New Roman"/>
        <family val="1"/>
      </rPr>
      <t>(340,000/TC)</t>
    </r>
  </si>
  <si>
    <t>THEO HÌNH THỨC CÔNG NGHỆ TRUYỀN HÌNH THÁNG 06/2023</t>
  </si>
  <si>
    <t>Phương pháp nghiên cứu khoa học luật</t>
  </si>
  <si>
    <t>Luật thương mại quốc tế</t>
  </si>
  <si>
    <t>Luật hôn nhân &amp; gia đình Việt Nam</t>
  </si>
  <si>
    <t>Quản trị chiến lược</t>
  </si>
  <si>
    <t>01,02/06/2023</t>
  </si>
  <si>
    <t>03,04/06/2023</t>
  </si>
  <si>
    <t>07,08/06/2023</t>
  </si>
  <si>
    <t>10,11/06/2023</t>
  </si>
  <si>
    <t>Luật Hình sự Việt Nam</t>
  </si>
  <si>
    <t>12,13,14,15/06/2023</t>
  </si>
  <si>
    <t>17,18/06/2023</t>
  </si>
  <si>
    <t>19,20/06/2023</t>
  </si>
  <si>
    <t>22,23/06/2023</t>
  </si>
  <si>
    <t>24,25/06/2023</t>
  </si>
  <si>
    <t>27,28/06/2023</t>
  </si>
  <si>
    <t>THEO HÌNH THỨC CÔNG NGHỆ TRUYỀN HÌNH THÁNG 07/2023</t>
  </si>
  <si>
    <t>15,16/07/2023</t>
  </si>
  <si>
    <t>22,23/07/2023</t>
  </si>
  <si>
    <t>26,27/07/2023</t>
  </si>
  <si>
    <t>29,30/07/2023</t>
  </si>
  <si>
    <t>17,18/07/2023</t>
  </si>
  <si>
    <t>20,21/07/2023</t>
  </si>
  <si>
    <t>THEO HÌNH THỨC CÔNG NGHỆ TRUYỀN HÌNH THÁNG 08/2023</t>
  </si>
  <si>
    <t>02,03/08/2023</t>
  </si>
  <si>
    <t>05,06/08/2023</t>
  </si>
  <si>
    <t>09,10/08/2023</t>
  </si>
  <si>
    <t>12,13/08/2023</t>
  </si>
  <si>
    <t>14,15/08/2023</t>
  </si>
  <si>
    <t>17,18/08/2023</t>
  </si>
  <si>
    <t>19,20/08/2023</t>
  </si>
  <si>
    <t>23,24/08/2023</t>
  </si>
  <si>
    <r>
      <t xml:space="preserve">      </t>
    </r>
    <r>
      <rPr>
        <b/>
        <i/>
        <u val="single"/>
        <sz val="11"/>
        <rFont val="Times New Roman"/>
        <family val="1"/>
      </rPr>
      <t>Ghi chú</t>
    </r>
    <r>
      <rPr>
        <b/>
        <i/>
        <sz val="11"/>
        <rFont val="Times New Roman"/>
        <family val="1"/>
      </rPr>
      <t xml:space="preserve">:  Sinh viên sử dụng email dạng (Mã sinh viên)@students.hou.edu.vn khi đăng nhập học </t>
    </r>
  </si>
  <si>
    <t>02/07/2023-01/08/2023</t>
  </si>
  <si>
    <t>07/08/2023</t>
  </si>
  <si>
    <t>02/07/2023-04/08/2023</t>
  </si>
  <si>
    <t>10/08/2023</t>
  </si>
  <si>
    <t>CT2015</t>
  </si>
  <si>
    <t>02/07/2023-08/08/2023</t>
  </si>
  <si>
    <t>14/08/2023</t>
  </si>
  <si>
    <t>02/07/2023-11/08/2023</t>
  </si>
  <si>
    <t>17/08/2023</t>
  </si>
  <si>
    <t>02/07/2023-13/08/2023</t>
  </si>
  <si>
    <t>19/08/2023</t>
  </si>
  <si>
    <t>02/07/2023-16/08/2023</t>
  </si>
  <si>
    <t>22/08/2023</t>
  </si>
  <si>
    <t>02/07/2023-18/08/2023</t>
  </si>
  <si>
    <t>24/08/2023</t>
  </si>
  <si>
    <t>02/07/2023-22/08/2023</t>
  </si>
  <si>
    <t>28/08/2023</t>
  </si>
  <si>
    <t xml:space="preserve">Luật Hành chính Việt nam </t>
  </si>
  <si>
    <t>02/07/2023-25/08/2023</t>
  </si>
  <si>
    <t>26,27,28,29/
08/2023</t>
  </si>
  <si>
    <t>04/09/2023</t>
  </si>
  <si>
    <t>Hà Nội, ngày 20 tháng 04 năm 2023</t>
  </si>
  <si>
    <t>Phương pháp học từ xa</t>
  </si>
  <si>
    <t>15/06/2023-14/07/2023</t>
  </si>
  <si>
    <t>28/07/2023</t>
  </si>
  <si>
    <t>(408.000đ/TC)</t>
  </si>
  <si>
    <t>Phát triển kỹ năng cá nhân trong học từ xa</t>
  </si>
  <si>
    <t>15/06/2023-16/07/2023</t>
  </si>
  <si>
    <t>22/07/2023</t>
  </si>
  <si>
    <t>15/06/2023-19/07/2023</t>
  </si>
  <si>
    <t>25/07/2023</t>
  </si>
  <si>
    <t>15/06/2023-21/07/2023</t>
  </si>
  <si>
    <t>27/07/2023</t>
  </si>
  <si>
    <t>15/06/2023-25/07/2023</t>
  </si>
  <si>
    <t>31/07/2023</t>
  </si>
  <si>
    <t>15/06/2023-28/07/2023</t>
  </si>
  <si>
    <t>03/08/2023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</si>
</sst>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[$-42A]dd\ mmmm\ 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[$-409]dddd\,\ mmmm\ dd\,\ yyyy"/>
    <numFmt numFmtId="188" formatCode="0.0000"/>
    <numFmt numFmtId="189" formatCode="0.000;[Red]0.000"/>
    <numFmt numFmtId="190" formatCode="#,##0;[Red]#,##0"/>
    <numFmt numFmtId="191" formatCode="#,##0.000;[Red]#,##0.000"/>
  </numFmts>
  <fonts count="57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b/>
      <i/>
      <sz val="11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0.5"/>
      <name val="Times New Roman"/>
      <family val="1"/>
    </font>
    <font>
      <i/>
      <sz val="8"/>
      <name val="Times New Roman"/>
      <family val="1"/>
    </font>
    <font>
      <b/>
      <sz val="9.5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 applyFill="0" applyProtection="0">
      <alignment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190" fontId="6" fillId="0" borderId="11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 quotePrefix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12" xfId="0" applyFont="1" applyBorder="1" applyAlignment="1">
      <alignment horizontal="center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 quotePrefix="1">
      <alignment horizontal="center" vertical="center" wrapText="1"/>
    </xf>
    <xf numFmtId="49" fontId="6" fillId="0" borderId="11" xfId="0" applyNumberFormat="1" applyFont="1" applyBorder="1" applyAlignment="1" quotePrefix="1">
      <alignment horizontal="center" vertical="center" wrapText="1"/>
    </xf>
    <xf numFmtId="190" fontId="6" fillId="0" borderId="13" xfId="0" applyNumberFormat="1" applyFont="1" applyBorder="1" applyAlignment="1">
      <alignment horizontal="center" vertical="center" wrapText="1"/>
    </xf>
    <xf numFmtId="190" fontId="6" fillId="0" borderId="1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3" fillId="0" borderId="13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90" fontId="6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 quotePrefix="1">
      <alignment horizontal="center" vertical="center" wrapText="1"/>
    </xf>
    <xf numFmtId="49" fontId="13" fillId="0" borderId="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9">
      <selection activeCell="I39" sqref="I39"/>
    </sheetView>
  </sheetViews>
  <sheetFormatPr defaultColWidth="9.140625" defaultRowHeight="12.75"/>
  <cols>
    <col min="1" max="1" width="4.421875" style="0" customWidth="1"/>
    <col min="2" max="2" width="26.421875" style="0" customWidth="1"/>
    <col min="3" max="3" width="8.00390625" style="0" customWidth="1"/>
    <col min="4" max="4" width="11.57421875" style="0" customWidth="1"/>
    <col min="5" max="5" width="12.8515625" style="0" customWidth="1"/>
    <col min="6" max="6" width="12.57421875" style="0" customWidth="1"/>
    <col min="7" max="7" width="11.140625" style="0" customWidth="1"/>
    <col min="8" max="8" width="7.28125" style="0" customWidth="1"/>
    <col min="9" max="9" width="7.57421875" style="0" customWidth="1"/>
  </cols>
  <sheetData>
    <row r="1" spans="1:9" ht="16.5">
      <c r="A1" s="43" t="s">
        <v>4</v>
      </c>
      <c r="B1" s="43"/>
      <c r="C1" s="43"/>
      <c r="D1" s="2"/>
      <c r="E1" s="2"/>
      <c r="F1" s="1"/>
      <c r="G1" s="1"/>
      <c r="H1" s="1"/>
      <c r="I1" s="1"/>
    </row>
    <row r="2" spans="1:9" ht="16.5">
      <c r="A2" s="44" t="s">
        <v>10</v>
      </c>
      <c r="B2" s="44"/>
      <c r="C2" s="44"/>
      <c r="D2" s="3"/>
      <c r="E2" s="3"/>
      <c r="F2" s="1"/>
      <c r="G2" s="1"/>
      <c r="H2" s="1"/>
      <c r="I2" s="1"/>
    </row>
    <row r="3" spans="1:9" ht="16.5">
      <c r="A3" s="3"/>
      <c r="B3" s="3"/>
      <c r="C3" s="3"/>
      <c r="D3" s="3"/>
      <c r="E3" s="3"/>
      <c r="F3" s="1"/>
      <c r="G3" s="1"/>
      <c r="H3" s="1"/>
      <c r="I3" s="1"/>
    </row>
    <row r="4" spans="1:9" ht="18.75">
      <c r="A4" s="35" t="s">
        <v>12</v>
      </c>
      <c r="B4" s="35"/>
      <c r="C4" s="35"/>
      <c r="D4" s="35"/>
      <c r="E4" s="35"/>
      <c r="F4" s="35"/>
      <c r="G4" s="35"/>
      <c r="H4" s="35"/>
      <c r="I4" s="35"/>
    </row>
    <row r="5" spans="1:9" ht="18.75">
      <c r="A5" s="35" t="s">
        <v>36</v>
      </c>
      <c r="B5" s="35"/>
      <c r="C5" s="35"/>
      <c r="D5" s="35"/>
      <c r="E5" s="35"/>
      <c r="F5" s="35"/>
      <c r="G5" s="35"/>
      <c r="H5" s="35"/>
      <c r="I5" s="35"/>
    </row>
    <row r="6" spans="1:9" ht="12.75">
      <c r="A6" s="1"/>
      <c r="B6" s="1"/>
      <c r="C6" s="1"/>
      <c r="D6" s="1"/>
      <c r="E6" s="1"/>
      <c r="F6" s="1"/>
      <c r="G6" s="1"/>
      <c r="H6" s="1"/>
      <c r="I6" s="1"/>
    </row>
    <row r="7" spans="1:9" ht="38.25">
      <c r="A7" s="18" t="s">
        <v>0</v>
      </c>
      <c r="B7" s="18" t="s">
        <v>13</v>
      </c>
      <c r="C7" s="18" t="s">
        <v>11</v>
      </c>
      <c r="D7" s="18" t="s">
        <v>35</v>
      </c>
      <c r="E7" s="18" t="s">
        <v>34</v>
      </c>
      <c r="F7" s="18" t="s">
        <v>14</v>
      </c>
      <c r="G7" s="18" t="s">
        <v>6</v>
      </c>
      <c r="H7" s="18" t="s">
        <v>7</v>
      </c>
      <c r="I7" s="18" t="s">
        <v>2</v>
      </c>
    </row>
    <row r="8" spans="1:9" ht="27" customHeight="1">
      <c r="A8" s="17">
        <v>1</v>
      </c>
      <c r="B8" s="6" t="s">
        <v>20</v>
      </c>
      <c r="C8" s="23">
        <v>2</v>
      </c>
      <c r="D8" s="15">
        <f>340000*C8</f>
        <v>680000</v>
      </c>
      <c r="E8" s="25"/>
      <c r="F8" s="19" t="s">
        <v>41</v>
      </c>
      <c r="G8" s="16"/>
      <c r="H8" s="36" t="s">
        <v>33</v>
      </c>
      <c r="I8" s="20" t="s">
        <v>29</v>
      </c>
    </row>
    <row r="9" spans="1:9" ht="30">
      <c r="A9" s="17">
        <v>2</v>
      </c>
      <c r="B9" s="6" t="s">
        <v>37</v>
      </c>
      <c r="C9" s="14">
        <v>2</v>
      </c>
      <c r="D9" s="15">
        <f aca="true" t="shared" si="0" ref="D9:D16">340000*C9</f>
        <v>680000</v>
      </c>
      <c r="E9" s="25"/>
      <c r="F9" s="19" t="s">
        <v>42</v>
      </c>
      <c r="G9" s="16"/>
      <c r="H9" s="37"/>
      <c r="I9" s="20"/>
    </row>
    <row r="10" spans="1:9" ht="27">
      <c r="A10" s="17">
        <v>3</v>
      </c>
      <c r="B10" s="6" t="s">
        <v>40</v>
      </c>
      <c r="C10" s="14">
        <v>3</v>
      </c>
      <c r="D10" s="15">
        <f t="shared" si="0"/>
        <v>1020000</v>
      </c>
      <c r="E10" s="25"/>
      <c r="F10" s="19" t="s">
        <v>43</v>
      </c>
      <c r="G10" s="16"/>
      <c r="H10" s="37"/>
      <c r="I10" s="4"/>
    </row>
    <row r="11" spans="1:9" ht="27">
      <c r="A11" s="17">
        <v>4</v>
      </c>
      <c r="B11" s="6" t="s">
        <v>28</v>
      </c>
      <c r="C11" s="14">
        <v>3</v>
      </c>
      <c r="D11" s="15">
        <f t="shared" si="0"/>
        <v>1020000</v>
      </c>
      <c r="E11" s="25"/>
      <c r="F11" s="19" t="s">
        <v>44</v>
      </c>
      <c r="G11" s="16"/>
      <c r="H11" s="37"/>
      <c r="I11" s="5"/>
    </row>
    <row r="12" spans="1:9" ht="27">
      <c r="A12" s="17">
        <v>5</v>
      </c>
      <c r="B12" s="6" t="s">
        <v>45</v>
      </c>
      <c r="C12" s="14">
        <v>4</v>
      </c>
      <c r="D12" s="15">
        <f t="shared" si="0"/>
        <v>1360000</v>
      </c>
      <c r="E12" s="25"/>
      <c r="F12" s="19" t="s">
        <v>46</v>
      </c>
      <c r="G12" s="16"/>
      <c r="H12" s="37"/>
      <c r="I12" s="5"/>
    </row>
    <row r="13" spans="1:9" ht="27">
      <c r="A13" s="17">
        <v>6</v>
      </c>
      <c r="B13" s="6" t="s">
        <v>19</v>
      </c>
      <c r="C13" s="14">
        <v>2</v>
      </c>
      <c r="D13" s="15">
        <f t="shared" si="0"/>
        <v>680000</v>
      </c>
      <c r="E13" s="25"/>
      <c r="F13" s="19" t="s">
        <v>47</v>
      </c>
      <c r="G13" s="16"/>
      <c r="H13" s="37"/>
      <c r="I13" s="20" t="s">
        <v>29</v>
      </c>
    </row>
    <row r="14" spans="1:9" ht="27.75" customHeight="1">
      <c r="A14" s="17">
        <v>7</v>
      </c>
      <c r="B14" s="6" t="s">
        <v>18</v>
      </c>
      <c r="C14" s="14">
        <v>3</v>
      </c>
      <c r="D14" s="15">
        <f t="shared" si="0"/>
        <v>1020000</v>
      </c>
      <c r="E14" s="25"/>
      <c r="F14" s="19" t="s">
        <v>48</v>
      </c>
      <c r="G14" s="16"/>
      <c r="H14" s="37"/>
      <c r="I14" s="20"/>
    </row>
    <row r="15" spans="1:9" ht="30">
      <c r="A15" s="17">
        <v>8</v>
      </c>
      <c r="B15" s="6" t="s">
        <v>25</v>
      </c>
      <c r="C15" s="14">
        <v>3</v>
      </c>
      <c r="D15" s="15">
        <f t="shared" si="0"/>
        <v>1020000</v>
      </c>
      <c r="E15" s="25"/>
      <c r="F15" s="19" t="s">
        <v>49</v>
      </c>
      <c r="G15" s="16"/>
      <c r="H15" s="37"/>
      <c r="I15" s="20"/>
    </row>
    <row r="16" spans="1:9" ht="30">
      <c r="A16" s="17">
        <v>9</v>
      </c>
      <c r="B16" s="6" t="s">
        <v>39</v>
      </c>
      <c r="C16" s="7">
        <v>3</v>
      </c>
      <c r="D16" s="15">
        <f t="shared" si="0"/>
        <v>1020000</v>
      </c>
      <c r="E16" s="25"/>
      <c r="F16" s="19" t="s">
        <v>50</v>
      </c>
      <c r="G16" s="16"/>
      <c r="H16" s="37"/>
      <c r="I16" s="20"/>
    </row>
    <row r="17" spans="1:9" ht="27">
      <c r="A17" s="17">
        <v>10</v>
      </c>
      <c r="B17" s="6" t="s">
        <v>38</v>
      </c>
      <c r="C17" s="7">
        <v>2</v>
      </c>
      <c r="D17" s="15">
        <f>340000*C17</f>
        <v>680000</v>
      </c>
      <c r="E17" s="25"/>
      <c r="F17" s="19" t="s">
        <v>51</v>
      </c>
      <c r="G17" s="16"/>
      <c r="H17" s="38"/>
      <c r="I17" s="20"/>
    </row>
    <row r="18" spans="1:9" ht="15">
      <c r="A18" s="43" t="s">
        <v>4</v>
      </c>
      <c r="B18" s="43"/>
      <c r="C18" s="43"/>
      <c r="D18" s="45"/>
      <c r="E18" s="45"/>
      <c r="F18" s="46"/>
      <c r="G18" s="47"/>
      <c r="H18" s="48"/>
      <c r="I18" s="49"/>
    </row>
    <row r="19" spans="1:9" ht="15">
      <c r="A19" s="44" t="s">
        <v>10</v>
      </c>
      <c r="B19" s="44"/>
      <c r="C19" s="44"/>
      <c r="D19" s="45"/>
      <c r="E19" s="45"/>
      <c r="F19" s="46"/>
      <c r="G19" s="47"/>
      <c r="H19" s="48"/>
      <c r="I19" s="49"/>
    </row>
    <row r="20" spans="1:9" ht="15">
      <c r="A20" s="50"/>
      <c r="B20" s="51"/>
      <c r="C20" s="54"/>
      <c r="D20" s="45"/>
      <c r="E20" s="45"/>
      <c r="F20" s="46"/>
      <c r="G20" s="47"/>
      <c r="H20" s="48"/>
      <c r="I20" s="49"/>
    </row>
    <row r="21" spans="1:9" ht="19.5" customHeight="1">
      <c r="A21" s="35" t="s">
        <v>12</v>
      </c>
      <c r="B21" s="35"/>
      <c r="C21" s="35"/>
      <c r="D21" s="35"/>
      <c r="E21" s="35"/>
      <c r="F21" s="35"/>
      <c r="G21" s="35"/>
      <c r="H21" s="35"/>
      <c r="I21" s="35"/>
    </row>
    <row r="22" spans="1:9" ht="18.75">
      <c r="A22" s="35" t="s">
        <v>52</v>
      </c>
      <c r="B22" s="35"/>
      <c r="C22" s="35"/>
      <c r="D22" s="35"/>
      <c r="E22" s="35"/>
      <c r="F22" s="35"/>
      <c r="G22" s="35"/>
      <c r="H22" s="35"/>
      <c r="I22" s="35"/>
    </row>
    <row r="23" spans="1:9" ht="18.75">
      <c r="A23" s="27"/>
      <c r="B23" s="27"/>
      <c r="C23" s="27"/>
      <c r="D23" s="27"/>
      <c r="E23" s="27"/>
      <c r="F23" s="27"/>
      <c r="G23" s="27"/>
      <c r="H23" s="27"/>
      <c r="I23" s="27"/>
    </row>
    <row r="24" spans="1:9" ht="38.25">
      <c r="A24" s="18" t="s">
        <v>0</v>
      </c>
      <c r="B24" s="18" t="s">
        <v>13</v>
      </c>
      <c r="C24" s="18" t="s">
        <v>11</v>
      </c>
      <c r="D24" s="18" t="s">
        <v>35</v>
      </c>
      <c r="E24" s="18" t="s">
        <v>34</v>
      </c>
      <c r="F24" s="18" t="s">
        <v>14</v>
      </c>
      <c r="G24" s="18" t="s">
        <v>6</v>
      </c>
      <c r="H24" s="18" t="s">
        <v>7</v>
      </c>
      <c r="I24" s="18" t="s">
        <v>2</v>
      </c>
    </row>
    <row r="25" spans="1:9" ht="22.5">
      <c r="A25" s="17">
        <v>1</v>
      </c>
      <c r="B25" s="22" t="s">
        <v>91</v>
      </c>
      <c r="C25" s="26">
        <v>4</v>
      </c>
      <c r="D25" s="25">
        <f>408000*C25</f>
        <v>1632000</v>
      </c>
      <c r="E25" s="33" t="s">
        <v>92</v>
      </c>
      <c r="F25" s="29" t="s">
        <v>53</v>
      </c>
      <c r="G25" s="31" t="s">
        <v>93</v>
      </c>
      <c r="H25" s="36" t="s">
        <v>33</v>
      </c>
      <c r="I25" s="20" t="s">
        <v>94</v>
      </c>
    </row>
    <row r="26" spans="1:9" ht="30">
      <c r="A26" s="17">
        <v>2</v>
      </c>
      <c r="B26" s="6" t="s">
        <v>95</v>
      </c>
      <c r="C26" s="7">
        <v>4</v>
      </c>
      <c r="D26" s="25">
        <f>408000*C26</f>
        <v>1632000</v>
      </c>
      <c r="E26" s="34"/>
      <c r="F26" s="30"/>
      <c r="G26" s="32"/>
      <c r="H26" s="37"/>
      <c r="I26" s="20" t="s">
        <v>94</v>
      </c>
    </row>
    <row r="27" spans="1:9" ht="30">
      <c r="A27" s="17">
        <v>3</v>
      </c>
      <c r="B27" s="22" t="s">
        <v>27</v>
      </c>
      <c r="C27" s="24">
        <v>2</v>
      </c>
      <c r="D27" s="15">
        <f>340000*C27</f>
        <v>680000</v>
      </c>
      <c r="E27" s="25" t="s">
        <v>96</v>
      </c>
      <c r="F27" s="19" t="s">
        <v>57</v>
      </c>
      <c r="G27" s="16" t="s">
        <v>97</v>
      </c>
      <c r="H27" s="37"/>
      <c r="I27" s="20"/>
    </row>
    <row r="28" spans="1:9" ht="30">
      <c r="A28" s="17">
        <v>4</v>
      </c>
      <c r="B28" s="22" t="s">
        <v>16</v>
      </c>
      <c r="C28" s="24">
        <v>2</v>
      </c>
      <c r="D28" s="15">
        <f>340000*C28</f>
        <v>680000</v>
      </c>
      <c r="E28" s="25" t="s">
        <v>98</v>
      </c>
      <c r="F28" s="19" t="s">
        <v>58</v>
      </c>
      <c r="G28" s="16" t="s">
        <v>99</v>
      </c>
      <c r="H28" s="37"/>
      <c r="I28" s="20"/>
    </row>
    <row r="29" spans="1:9" ht="30">
      <c r="A29" s="17">
        <v>5</v>
      </c>
      <c r="B29" s="6" t="s">
        <v>17</v>
      </c>
      <c r="C29" s="14">
        <v>3</v>
      </c>
      <c r="D29" s="15">
        <f>340000*C29</f>
        <v>1020000</v>
      </c>
      <c r="E29" s="25" t="s">
        <v>100</v>
      </c>
      <c r="F29" s="19" t="s">
        <v>54</v>
      </c>
      <c r="G29" s="16" t="s">
        <v>101</v>
      </c>
      <c r="H29" s="37"/>
      <c r="I29" s="21"/>
    </row>
    <row r="30" spans="1:9" ht="30">
      <c r="A30" s="17">
        <v>6</v>
      </c>
      <c r="B30" s="6" t="s">
        <v>26</v>
      </c>
      <c r="C30" s="14">
        <v>3</v>
      </c>
      <c r="D30" s="15">
        <f>340000*C30</f>
        <v>1020000</v>
      </c>
      <c r="E30" s="25" t="s">
        <v>102</v>
      </c>
      <c r="F30" s="19" t="s">
        <v>55</v>
      </c>
      <c r="G30" s="16" t="s">
        <v>103</v>
      </c>
      <c r="H30" s="37"/>
      <c r="I30" s="20"/>
    </row>
    <row r="31" spans="1:9" ht="30" customHeight="1">
      <c r="A31" s="17">
        <v>7</v>
      </c>
      <c r="B31" s="22" t="s">
        <v>21</v>
      </c>
      <c r="C31" s="24">
        <v>2</v>
      </c>
      <c r="D31" s="15">
        <f>340000*C31</f>
        <v>680000</v>
      </c>
      <c r="E31" s="25" t="s">
        <v>104</v>
      </c>
      <c r="F31" s="19" t="s">
        <v>56</v>
      </c>
      <c r="G31" s="16" t="s">
        <v>105</v>
      </c>
      <c r="H31" s="38"/>
      <c r="I31" s="20"/>
    </row>
    <row r="32" spans="1:9" ht="30" customHeight="1">
      <c r="A32" s="50"/>
      <c r="B32" s="51"/>
      <c r="C32" s="52"/>
      <c r="D32" s="45"/>
      <c r="E32" s="45"/>
      <c r="F32" s="46"/>
      <c r="G32" s="47"/>
      <c r="H32" s="48"/>
      <c r="I32" s="49"/>
    </row>
    <row r="33" spans="1:9" ht="30" customHeight="1">
      <c r="A33" s="50"/>
      <c r="B33" s="51"/>
      <c r="C33" s="52"/>
      <c r="D33" s="45"/>
      <c r="E33" s="45"/>
      <c r="F33" s="46"/>
      <c r="G33" s="47"/>
      <c r="H33" s="48"/>
      <c r="I33" s="49"/>
    </row>
    <row r="34" spans="1:9" ht="30" customHeight="1">
      <c r="A34" s="50"/>
      <c r="B34" s="51"/>
      <c r="C34" s="52"/>
      <c r="D34" s="45"/>
      <c r="E34" s="45"/>
      <c r="F34" s="46"/>
      <c r="G34" s="47"/>
      <c r="H34" s="48"/>
      <c r="I34" s="49"/>
    </row>
    <row r="35" spans="1:9" ht="15">
      <c r="A35" s="50"/>
      <c r="B35" s="51"/>
      <c r="C35" s="52"/>
      <c r="D35" s="45"/>
      <c r="E35" s="45"/>
      <c r="F35" s="46"/>
      <c r="G35" s="47"/>
      <c r="H35" s="48"/>
      <c r="I35" s="49"/>
    </row>
    <row r="36" spans="1:9" ht="18.75">
      <c r="A36" s="35" t="s">
        <v>12</v>
      </c>
      <c r="B36" s="35"/>
      <c r="C36" s="35"/>
      <c r="D36" s="35"/>
      <c r="E36" s="35"/>
      <c r="F36" s="35"/>
      <c r="G36" s="35"/>
      <c r="H36" s="35"/>
      <c r="I36" s="35"/>
    </row>
    <row r="37" spans="1:9" ht="18.75">
      <c r="A37" s="53" t="s">
        <v>59</v>
      </c>
      <c r="B37" s="53"/>
      <c r="C37" s="53"/>
      <c r="D37" s="53"/>
      <c r="E37" s="53"/>
      <c r="F37" s="53"/>
      <c r="G37" s="53"/>
      <c r="H37" s="53"/>
      <c r="I37" s="53"/>
    </row>
    <row r="38" spans="1:9" ht="18.75">
      <c r="A38" s="28"/>
      <c r="B38" s="28"/>
      <c r="C38" s="28"/>
      <c r="D38" s="28"/>
      <c r="E38" s="28"/>
      <c r="F38" s="28"/>
      <c r="G38" s="28"/>
      <c r="H38" s="28"/>
      <c r="I38" s="28"/>
    </row>
    <row r="39" spans="1:9" ht="38.25">
      <c r="A39" s="18" t="s">
        <v>0</v>
      </c>
      <c r="B39" s="18" t="s">
        <v>13</v>
      </c>
      <c r="C39" s="18" t="s">
        <v>11</v>
      </c>
      <c r="D39" s="18" t="s">
        <v>35</v>
      </c>
      <c r="E39" s="18" t="s">
        <v>34</v>
      </c>
      <c r="F39" s="18" t="s">
        <v>14</v>
      </c>
      <c r="G39" s="18" t="s">
        <v>6</v>
      </c>
      <c r="H39" s="18" t="s">
        <v>7</v>
      </c>
      <c r="I39" s="18" t="s">
        <v>2</v>
      </c>
    </row>
    <row r="40" spans="1:9" ht="30">
      <c r="A40" s="17">
        <v>1</v>
      </c>
      <c r="B40" s="22" t="s">
        <v>23</v>
      </c>
      <c r="C40" s="24">
        <v>2</v>
      </c>
      <c r="D40" s="25">
        <f aca="true" t="shared" si="1" ref="D40:D48">340000*C40</f>
        <v>680000</v>
      </c>
      <c r="E40" s="25" t="s">
        <v>69</v>
      </c>
      <c r="F40" s="19" t="s">
        <v>60</v>
      </c>
      <c r="G40" s="16" t="s">
        <v>70</v>
      </c>
      <c r="H40" s="36" t="s">
        <v>33</v>
      </c>
      <c r="I40" s="5"/>
    </row>
    <row r="41" spans="1:9" ht="30">
      <c r="A41" s="17">
        <v>2</v>
      </c>
      <c r="B41" s="22" t="s">
        <v>22</v>
      </c>
      <c r="C41" s="24">
        <v>2</v>
      </c>
      <c r="D41" s="25">
        <f t="shared" si="1"/>
        <v>680000</v>
      </c>
      <c r="E41" s="25" t="s">
        <v>71</v>
      </c>
      <c r="F41" s="19" t="s">
        <v>61</v>
      </c>
      <c r="G41" s="16" t="s">
        <v>72</v>
      </c>
      <c r="H41" s="37"/>
      <c r="I41" s="5" t="s">
        <v>73</v>
      </c>
    </row>
    <row r="42" spans="1:9" ht="30">
      <c r="A42" s="17">
        <v>3</v>
      </c>
      <c r="B42" s="22" t="s">
        <v>15</v>
      </c>
      <c r="C42" s="24">
        <v>2</v>
      </c>
      <c r="D42" s="25">
        <f t="shared" si="1"/>
        <v>680000</v>
      </c>
      <c r="E42" s="25" t="s">
        <v>74</v>
      </c>
      <c r="F42" s="19" t="s">
        <v>62</v>
      </c>
      <c r="G42" s="16" t="s">
        <v>75</v>
      </c>
      <c r="H42" s="37"/>
      <c r="I42" s="5"/>
    </row>
    <row r="43" spans="1:9" ht="30">
      <c r="A43" s="17">
        <v>4</v>
      </c>
      <c r="B43" s="22" t="s">
        <v>8</v>
      </c>
      <c r="C43" s="26">
        <v>3</v>
      </c>
      <c r="D43" s="25">
        <f t="shared" si="1"/>
        <v>1020000</v>
      </c>
      <c r="E43" s="25" t="s">
        <v>76</v>
      </c>
      <c r="F43" s="19" t="s">
        <v>63</v>
      </c>
      <c r="G43" s="16" t="s">
        <v>77</v>
      </c>
      <c r="H43" s="37"/>
      <c r="I43" s="5"/>
    </row>
    <row r="44" spans="1:9" ht="15" customHeight="1">
      <c r="A44" s="17">
        <v>5</v>
      </c>
      <c r="B44" s="22" t="s">
        <v>32</v>
      </c>
      <c r="C44" s="26">
        <v>3</v>
      </c>
      <c r="D44" s="25">
        <f t="shared" si="1"/>
        <v>1020000</v>
      </c>
      <c r="E44" s="25" t="s">
        <v>78</v>
      </c>
      <c r="F44" s="19" t="s">
        <v>64</v>
      </c>
      <c r="G44" s="16" t="s">
        <v>79</v>
      </c>
      <c r="H44" s="37"/>
      <c r="I44" s="5"/>
    </row>
    <row r="45" spans="1:9" ht="30">
      <c r="A45" s="17">
        <v>6</v>
      </c>
      <c r="B45" s="22" t="s">
        <v>31</v>
      </c>
      <c r="C45" s="26">
        <v>2</v>
      </c>
      <c r="D45" s="25">
        <f t="shared" si="1"/>
        <v>680000</v>
      </c>
      <c r="E45" s="25" t="s">
        <v>80</v>
      </c>
      <c r="F45" s="19" t="s">
        <v>65</v>
      </c>
      <c r="G45" s="16" t="s">
        <v>81</v>
      </c>
      <c r="H45" s="37"/>
      <c r="I45" s="5"/>
    </row>
    <row r="46" spans="1:9" ht="30">
      <c r="A46" s="17">
        <v>7</v>
      </c>
      <c r="B46" s="22" t="s">
        <v>30</v>
      </c>
      <c r="C46" s="26">
        <v>3</v>
      </c>
      <c r="D46" s="25">
        <f t="shared" si="1"/>
        <v>1020000</v>
      </c>
      <c r="E46" s="25" t="s">
        <v>82</v>
      </c>
      <c r="F46" s="19" t="s">
        <v>66</v>
      </c>
      <c r="G46" s="16" t="s">
        <v>83</v>
      </c>
      <c r="H46" s="37"/>
      <c r="I46" s="5"/>
    </row>
    <row r="47" spans="1:9" ht="30">
      <c r="A47" s="17">
        <v>8</v>
      </c>
      <c r="B47" s="22" t="s">
        <v>24</v>
      </c>
      <c r="C47" s="24">
        <v>3</v>
      </c>
      <c r="D47" s="25">
        <f t="shared" si="1"/>
        <v>1020000</v>
      </c>
      <c r="E47" s="25" t="s">
        <v>84</v>
      </c>
      <c r="F47" s="19" t="s">
        <v>67</v>
      </c>
      <c r="G47" s="16" t="s">
        <v>85</v>
      </c>
      <c r="H47" s="37"/>
      <c r="I47" s="5"/>
    </row>
    <row r="48" spans="1:9" ht="30">
      <c r="A48" s="17">
        <v>9</v>
      </c>
      <c r="B48" s="22" t="s">
        <v>86</v>
      </c>
      <c r="C48" s="24">
        <v>4</v>
      </c>
      <c r="D48" s="25">
        <f t="shared" si="1"/>
        <v>1360000</v>
      </c>
      <c r="E48" s="25" t="s">
        <v>87</v>
      </c>
      <c r="F48" s="19" t="s">
        <v>88</v>
      </c>
      <c r="G48" s="16" t="s">
        <v>89</v>
      </c>
      <c r="H48" s="38"/>
      <c r="I48" s="5" t="s">
        <v>29</v>
      </c>
    </row>
    <row r="49" spans="1:9" ht="15">
      <c r="A49" s="39" t="s">
        <v>68</v>
      </c>
      <c r="B49" s="39"/>
      <c r="C49" s="39"/>
      <c r="D49" s="39"/>
      <c r="E49" s="39"/>
      <c r="F49" s="39"/>
      <c r="G49" s="39"/>
      <c r="H49" s="39"/>
      <c r="I49" s="39"/>
    </row>
    <row r="50" spans="1:9" ht="15.75">
      <c r="A50" s="8"/>
      <c r="B50" s="8"/>
      <c r="C50" s="8"/>
      <c r="D50" s="9"/>
      <c r="E50" s="40" t="s">
        <v>90</v>
      </c>
      <c r="F50" s="40"/>
      <c r="G50" s="40"/>
      <c r="H50" s="40"/>
      <c r="I50" s="40"/>
    </row>
    <row r="51" spans="1:9" ht="14.25">
      <c r="A51" s="41" t="s">
        <v>1</v>
      </c>
      <c r="B51" s="41"/>
      <c r="C51" s="10"/>
      <c r="D51" s="11"/>
      <c r="E51" s="41" t="s">
        <v>5</v>
      </c>
      <c r="F51" s="41"/>
      <c r="G51" s="41"/>
      <c r="H51" s="41"/>
      <c r="I51" s="41"/>
    </row>
    <row r="52" spans="1:9" ht="15">
      <c r="A52" s="42" t="s">
        <v>9</v>
      </c>
      <c r="B52" s="42"/>
      <c r="C52" s="12"/>
      <c r="D52" s="13"/>
      <c r="E52" s="13"/>
      <c r="F52" s="42" t="s">
        <v>3</v>
      </c>
      <c r="G52" s="42"/>
      <c r="H52" s="42"/>
      <c r="I52" s="42"/>
    </row>
  </sheetData>
  <sheetProtection/>
  <mergeCells count="22">
    <mergeCell ref="A37:I37"/>
    <mergeCell ref="H40:H48"/>
    <mergeCell ref="A49:I49"/>
    <mergeCell ref="E50:I50"/>
    <mergeCell ref="A51:B51"/>
    <mergeCell ref="E51:I51"/>
    <mergeCell ref="A1:C1"/>
    <mergeCell ref="A2:C2"/>
    <mergeCell ref="A4:I4"/>
    <mergeCell ref="A5:I5"/>
    <mergeCell ref="H8:H17"/>
    <mergeCell ref="A18:C18"/>
    <mergeCell ref="A19:C19"/>
    <mergeCell ref="A52:B52"/>
    <mergeCell ref="F52:I52"/>
    <mergeCell ref="A21:I21"/>
    <mergeCell ref="A22:I22"/>
    <mergeCell ref="E25:E26"/>
    <mergeCell ref="F25:F26"/>
    <mergeCell ref="G25:G26"/>
    <mergeCell ref="H25:H31"/>
    <mergeCell ref="A36:I36"/>
  </mergeCells>
  <printOptions/>
  <pageMargins left="0.5" right="0.17" top="0.37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2023-03-03T03:49:54Z</cp:lastPrinted>
  <dcterms:created xsi:type="dcterms:W3CDTF">2014-02-12T09:03:03Z</dcterms:created>
  <dcterms:modified xsi:type="dcterms:W3CDTF">2023-06-27T03:15:09Z</dcterms:modified>
  <cp:category/>
  <cp:version/>
  <cp:contentType/>
  <cp:contentStatus/>
</cp:coreProperties>
</file>